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485" windowHeight="12255" activeTab="0"/>
  </bookViews>
  <sheets>
    <sheet name="Summary" sheetId="1" r:id="rId1"/>
    <sheet name="50 MHz" sheetId="2" r:id="rId2"/>
    <sheet name="144 MHz" sheetId="3" r:id="rId3"/>
    <sheet name="222 MHz" sheetId="4" r:id="rId4"/>
    <sheet name="432 MHz" sheetId="5" r:id="rId5"/>
    <sheet name="902 MHz" sheetId="6" r:id="rId6"/>
    <sheet name="1296 MHz" sheetId="7" r:id="rId7"/>
    <sheet name="2304 MHz" sheetId="8" r:id="rId8"/>
    <sheet name="3456 MHz" sheetId="9" r:id="rId9"/>
    <sheet name="5760 MHz" sheetId="10" r:id="rId10"/>
    <sheet name="10 GHz" sheetId="11" r:id="rId11"/>
    <sheet name="24 GHz" sheetId="12" r:id="rId12"/>
    <sheet name="47 GHz" sheetId="13" r:id="rId13"/>
    <sheet name="76 GHz" sheetId="14" r:id="rId14"/>
    <sheet name="120 GHz" sheetId="15" r:id="rId15"/>
    <sheet name="142 GHz" sheetId="16" r:id="rId16"/>
    <sheet name="241 GHz" sheetId="17" r:id="rId17"/>
    <sheet name="&gt;300 GHz" sheetId="18" r:id="rId18"/>
  </sheets>
  <definedNames/>
  <calcPr fullCalcOnLoad="1"/>
</workbook>
</file>

<file path=xl/sharedStrings.xml><?xml version="1.0" encoding="utf-8"?>
<sst xmlns="http://schemas.openxmlformats.org/spreadsheetml/2006/main" count="1433" uniqueCount="122">
  <si>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</si>
  <si>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</si>
  <si>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</si>
  <si>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</si>
  <si>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</si>
  <si>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</si>
  <si>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</si>
  <si>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</si>
  <si>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</si>
  <si>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</si>
  <si>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</si>
  <si>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</si>
  <si>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</si>
  <si>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</si>
  <si>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</si>
  <si>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</si>
  <si>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</si>
  <si>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</si>
  <si>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</si>
  <si>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 (D.C.)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</si>
  <si>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</si>
  <si>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</si>
  <si>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</si>
  <si>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</si>
  <si>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</si>
  <si>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</si>
  <si>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</si>
  <si>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</si>
  <si>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</si>
  <si>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</si>
  <si>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</si>
  <si>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</si>
  <si>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</si>
  <si>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</si>
  <si>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</si>
  <si>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</si>
  <si>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</si>
  <si>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Pennslyvania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</si>
  <si>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</si>
  <si>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</si>
  <si>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</si>
  <si>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</si>
  <si>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</si>
  <si>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</si>
  <si>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</si>
  <si>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</si>
  <si>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</si>
  <si>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</si>
  <si>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</si>
  <si>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</si>
  <si>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NB VE1/9</t>
  </si>
  <si>
    <t>NS VE1</t>
  </si>
  <si>
    <t>QC VE2</t>
  </si>
  <si>
    <t>ON VE3</t>
  </si>
  <si>
    <t>MB VE4</t>
  </si>
  <si>
    <t>SK VE5</t>
  </si>
  <si>
    <t>AB VE6</t>
  </si>
  <si>
    <t>BC VE7</t>
  </si>
  <si>
    <t>NT VE8</t>
  </si>
  <si>
    <t>NF VO1</t>
  </si>
  <si>
    <t>LB VO2</t>
  </si>
  <si>
    <t>NU VY0</t>
  </si>
  <si>
    <t>YT VY1</t>
  </si>
  <si>
    <t>PEI VY2</t>
  </si>
  <si>
    <t>(Count CY0 and CY9 under NS)</t>
  </si>
  <si>
    <t>Callsign</t>
  </si>
  <si>
    <t>UTC Time</t>
  </si>
  <si>
    <t>State/Prov</t>
  </si>
  <si>
    <t>Count</t>
  </si>
  <si>
    <t>Prop Mode</t>
  </si>
  <si>
    <t>CALLSIGN:</t>
  </si>
  <si>
    <t>BAND:</t>
  </si>
  <si>
    <t>LOCATION (State/Prov):</t>
  </si>
  <si>
    <t>YEAR:</t>
  </si>
  <si>
    <t>50 MHz</t>
  </si>
  <si>
    <t>144 MHz</t>
  </si>
  <si>
    <t>222 MHz</t>
  </si>
  <si>
    <t>432 MHz</t>
  </si>
  <si>
    <t>902 MHz</t>
  </si>
  <si>
    <t>1296 MHz</t>
  </si>
  <si>
    <t>2304 MHz</t>
  </si>
  <si>
    <t>3456 MHz</t>
  </si>
  <si>
    <t>5760  MHz</t>
  </si>
  <si>
    <t>10  GHz</t>
  </si>
  <si>
    <t>24  GHz</t>
  </si>
  <si>
    <t>47  GHz</t>
  </si>
  <si>
    <t>76  GHz</t>
  </si>
  <si>
    <t>120  GHz</t>
  </si>
  <si>
    <t>142  GHz</t>
  </si>
  <si>
    <t>&gt;300  GHz</t>
  </si>
  <si>
    <t>241  GHz</t>
  </si>
  <si>
    <t>States Above 50 MHz Award Contest Summary &amp; Application for Award</t>
  </si>
  <si>
    <t xml:space="preserve">YOUR CALLSIGN </t>
  </si>
  <si>
    <t>YOUR LOCATION</t>
  </si>
  <si>
    <t>STATES/PROV</t>
  </si>
  <si>
    <t>WORKED</t>
  </si>
  <si>
    <t>5760 MHz</t>
  </si>
  <si>
    <t>BAND</t>
  </si>
  <si>
    <t>10 GHz</t>
  </si>
  <si>
    <t>24 GHz</t>
  </si>
  <si>
    <t>47 GHz</t>
  </si>
  <si>
    <t>76 GHz</t>
  </si>
  <si>
    <t>120 GHz</t>
  </si>
  <si>
    <t>142 GHz</t>
  </si>
  <si>
    <t>241 GHz</t>
  </si>
  <si>
    <t>&gt;300 GHz</t>
  </si>
  <si>
    <t>TOTAL:</t>
  </si>
  <si>
    <t>The undersigned affirms that he/she has read, understood and abided by the rules of</t>
  </si>
  <si>
    <t>(Please Print)</t>
  </si>
  <si>
    <r>
      <t>MULTI-OPERATOR</t>
    </r>
    <r>
      <rPr>
        <sz val="12"/>
        <rFont val="Arial"/>
        <family val="2"/>
      </rPr>
      <t xml:space="preserve">        </t>
    </r>
    <r>
      <rPr>
        <b/>
        <sz val="12"/>
        <rFont val="Arial"/>
        <family val="2"/>
      </rPr>
      <t>SINGLE OPERATOR</t>
    </r>
    <r>
      <rPr>
        <sz val="12"/>
        <rFont val="Arial"/>
        <family val="2"/>
      </rPr>
      <t xml:space="preserve">        </t>
    </r>
    <r>
      <rPr>
        <b/>
        <sz val="12"/>
        <rFont val="Arial"/>
        <family val="2"/>
      </rPr>
      <t>ROVER</t>
    </r>
    <r>
      <rPr>
        <sz val="12"/>
        <rFont val="Arial"/>
        <family val="2"/>
      </rPr>
      <t xml:space="preserve">  Category</t>
    </r>
  </si>
  <si>
    <r>
      <t xml:space="preserve">the CSVHF Society "States Above 50 MHz" Award. The above entry is for </t>
    </r>
    <r>
      <rPr>
        <b/>
        <sz val="12"/>
        <rFont val="Arial"/>
        <family val="2"/>
      </rPr>
      <t>(check one):</t>
    </r>
  </si>
  <si>
    <t>UTC
Date</t>
  </si>
  <si>
    <t xml:space="preserve">Zip/Postal Code: </t>
  </si>
  <si>
    <t>State/Province:</t>
  </si>
  <si>
    <t>E-Mail:</t>
  </si>
  <si>
    <t>City:</t>
  </si>
  <si>
    <t>Street:</t>
  </si>
  <si>
    <t xml:space="preserve">Callsign: </t>
  </si>
  <si>
    <t>Name:</t>
  </si>
  <si>
    <t xml:space="preserve">Date: </t>
  </si>
  <si>
    <t>Signature:</t>
  </si>
  <si>
    <t>17 - 18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</si>
</sst>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"/>
    <numFmt numFmtId="173" formatCode="[$-409]yyyy\,\ mmmm\ dd\,\ dddd"/>
    <numFmt numFmtId="174" formatCode="yy\-dd\-mm"/>
    <numFmt numFmtId="175" formatCode="yy\-mm\-dd"/>
    <numFmt numFmtId="176" formatCode="yyyy\-mm\-dd"/>
    <numFmt numFmtId="177" formatCode="mmm\-dd\,/\'yy"/>
    <numFmt numFmtId="178" formatCode="mm\-dd\-yy"/>
    <numFmt numFmtId="179" formatCode="mmm\-dd\-yy"/>
  </numFmts>
  <fonts count="42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 applyAlignment="1" quotePrefix="1">
      <alignment/>
    </xf>
    <xf numFmtId="17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24" xfId="0" applyFont="1" applyBorder="1" applyAlignment="1" applyProtection="1">
      <alignment horizontal="center"/>
      <protection locked="0"/>
    </xf>
    <xf numFmtId="172" fontId="0" fillId="0" borderId="23" xfId="0" applyNumberFormat="1" applyBorder="1" applyAlignment="1" applyProtection="1">
      <alignment horizontal="center"/>
      <protection locked="0"/>
    </xf>
    <xf numFmtId="172" fontId="0" fillId="0" borderId="13" xfId="0" applyNumberFormat="1" applyBorder="1" applyAlignment="1" applyProtection="1">
      <alignment horizontal="center"/>
      <protection locked="0"/>
    </xf>
    <xf numFmtId="172" fontId="0" fillId="0" borderId="13" xfId="0" applyNumberFormat="1" applyBorder="1" applyAlignment="1" applyProtection="1" quotePrefix="1">
      <alignment horizontal="center"/>
      <protection locked="0"/>
    </xf>
    <xf numFmtId="172" fontId="0" fillId="0" borderId="15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179" fontId="0" fillId="0" borderId="23" xfId="0" applyNumberFormat="1" applyBorder="1" applyAlignment="1" applyProtection="1">
      <alignment horizontal="center"/>
      <protection locked="0"/>
    </xf>
    <xf numFmtId="179" fontId="0" fillId="0" borderId="13" xfId="0" applyNumberFormat="1" applyBorder="1" applyAlignment="1" applyProtection="1">
      <alignment horizontal="center"/>
      <protection locked="0"/>
    </xf>
    <xf numFmtId="179" fontId="0" fillId="0" borderId="15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7" fontId="0" fillId="0" borderId="0" xfId="0" applyNumberFormat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45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.7109375" style="0" customWidth="1"/>
    <col min="2" max="3" width="18.7109375" style="0" customWidth="1"/>
    <col min="4" max="4" width="6.7109375" style="0" customWidth="1"/>
    <col min="5" max="5" width="11.7109375" style="0" customWidth="1"/>
    <col min="6" max="6" width="17.7109375" style="0" customWidth="1"/>
    <col min="7" max="7" width="14.7109375" style="0" customWidth="1"/>
    <col min="8" max="8" width="2.7109375" style="0" customWidth="1"/>
  </cols>
  <sheetData>
    <row r="1" spans="5:6" ht="12.75">
      <c r="E1" s="6" t="s">
        <v>73</v>
      </c>
      <c r="F1" s="50" t="s">
        <v>121</v>
      </c>
    </row>
    <row r="2" spans="5:6" ht="12.75">
      <c r="E2" s="6"/>
      <c r="F2" s="7"/>
    </row>
    <row r="3" ht="18">
      <c r="B3" s="16" t="s">
        <v>91</v>
      </c>
    </row>
    <row r="4" ht="13.5" thickBot="1"/>
    <row r="5" spans="2:6" ht="16.5" thickBot="1">
      <c r="B5" s="17" t="s">
        <v>92</v>
      </c>
      <c r="C5" s="38"/>
      <c r="D5" s="18"/>
      <c r="E5" s="19"/>
      <c r="F5" s="20" t="s">
        <v>94</v>
      </c>
    </row>
    <row r="6" spans="2:6" ht="16.5" thickBot="1">
      <c r="B6" s="18"/>
      <c r="C6" s="18"/>
      <c r="D6" s="18"/>
      <c r="E6" s="21" t="s">
        <v>97</v>
      </c>
      <c r="F6" s="21" t="s">
        <v>95</v>
      </c>
    </row>
    <row r="7" spans="2:6" ht="15.75">
      <c r="B7" s="17" t="s">
        <v>93</v>
      </c>
      <c r="C7" s="38"/>
      <c r="D7" s="18"/>
      <c r="E7" s="22" t="s">
        <v>74</v>
      </c>
      <c r="F7" s="23">
        <f>COUNT('50 MHz'!F4:F36,'50 MHz'!M4:M36)</f>
        <v>0</v>
      </c>
    </row>
    <row r="8" spans="2:6" ht="15.75">
      <c r="B8" s="18"/>
      <c r="C8" s="18"/>
      <c r="D8" s="18"/>
      <c r="E8" s="24" t="s">
        <v>75</v>
      </c>
      <c r="F8" s="25">
        <f>COUNT('144 MHz'!F4:F36,'144 MHz'!M4:M36)</f>
        <v>0</v>
      </c>
    </row>
    <row r="9" spans="2:6" ht="15.75">
      <c r="B9" s="18"/>
      <c r="C9" s="18"/>
      <c r="D9" s="18"/>
      <c r="E9" s="24" t="s">
        <v>76</v>
      </c>
      <c r="F9" s="25">
        <f>COUNT('222 MHz'!F4:F36,'222 MHz'!M4:M36)</f>
        <v>0</v>
      </c>
    </row>
    <row r="10" spans="2:6" ht="15.75">
      <c r="B10" s="18"/>
      <c r="C10" s="18"/>
      <c r="D10" s="18"/>
      <c r="E10" s="24" t="s">
        <v>77</v>
      </c>
      <c r="F10" s="25">
        <f>COUNT('432 MHz'!F4:F36,'432 MHz'!M4:M36)</f>
        <v>0</v>
      </c>
    </row>
    <row r="11" spans="2:6" ht="15.75">
      <c r="B11" s="18"/>
      <c r="C11" s="18"/>
      <c r="D11" s="18"/>
      <c r="E11" s="24" t="s">
        <v>78</v>
      </c>
      <c r="F11" s="25">
        <f>COUNT('902 MHz'!F4:F36,'902 MHz'!M4:M36)</f>
        <v>0</v>
      </c>
    </row>
    <row r="12" spans="2:6" ht="15.75">
      <c r="B12" s="18"/>
      <c r="C12" s="18"/>
      <c r="D12" s="18"/>
      <c r="E12" s="24" t="s">
        <v>79</v>
      </c>
      <c r="F12" s="25">
        <f>COUNT('1296 MHz'!F4:F36,'1296 MHz'!M4:M36)</f>
        <v>0</v>
      </c>
    </row>
    <row r="13" spans="2:6" ht="15.75">
      <c r="B13" s="18"/>
      <c r="C13" s="18"/>
      <c r="D13" s="18"/>
      <c r="E13" s="24" t="s">
        <v>80</v>
      </c>
      <c r="F13" s="25">
        <f>COUNT('2304 MHz'!F4:F36,'2304 MHz'!M4:M36)</f>
        <v>0</v>
      </c>
    </row>
    <row r="14" spans="2:6" ht="15.75">
      <c r="B14" s="18"/>
      <c r="C14" s="18"/>
      <c r="D14" s="18"/>
      <c r="E14" s="24" t="s">
        <v>81</v>
      </c>
      <c r="F14" s="25">
        <f>COUNT('3456 MHz'!F4:F36,'3456 MHz'!M4:M36)</f>
        <v>0</v>
      </c>
    </row>
    <row r="15" spans="2:6" ht="15.75">
      <c r="B15" s="18"/>
      <c r="C15" s="18"/>
      <c r="D15" s="18"/>
      <c r="E15" s="24" t="s">
        <v>96</v>
      </c>
      <c r="F15" s="25">
        <f>COUNT('5760 MHz'!F4:F36,'5760 MHz'!M4:M36)</f>
        <v>0</v>
      </c>
    </row>
    <row r="16" spans="2:6" ht="15.75">
      <c r="B16" s="18"/>
      <c r="C16" s="18"/>
      <c r="D16" s="18"/>
      <c r="E16" s="24" t="s">
        <v>98</v>
      </c>
      <c r="F16" s="25">
        <f>COUNT('10 GHz'!F4:F36,'10 GHz'!M4:M36)</f>
        <v>0</v>
      </c>
    </row>
    <row r="17" spans="2:6" ht="15.75">
      <c r="B17" s="18"/>
      <c r="C17" s="18"/>
      <c r="D17" s="18"/>
      <c r="E17" s="24" t="s">
        <v>99</v>
      </c>
      <c r="F17" s="25">
        <f>COUNT('24 GHz'!F4:F36,'24 GHz'!M4:M36)</f>
        <v>0</v>
      </c>
    </row>
    <row r="18" spans="2:6" ht="15.75">
      <c r="B18" s="18"/>
      <c r="C18" s="18"/>
      <c r="D18" s="18"/>
      <c r="E18" s="24" t="s">
        <v>100</v>
      </c>
      <c r="F18" s="25">
        <f>COUNT('47 GHz'!F4:F36,'47 GHz'!M4:M36)</f>
        <v>0</v>
      </c>
    </row>
    <row r="19" spans="2:6" ht="15.75">
      <c r="B19" s="18"/>
      <c r="C19" s="18"/>
      <c r="D19" s="18"/>
      <c r="E19" s="24" t="s">
        <v>101</v>
      </c>
      <c r="F19" s="25">
        <f>COUNT('76 GHz'!F4:F36,'76 GHz'!M4:M36)</f>
        <v>0</v>
      </c>
    </row>
    <row r="20" spans="2:6" ht="15.75">
      <c r="B20" s="18"/>
      <c r="C20" s="18"/>
      <c r="D20" s="18"/>
      <c r="E20" s="24" t="s">
        <v>102</v>
      </c>
      <c r="F20" s="25">
        <f>COUNT('120 GHz'!F4:F36,'120 GHz'!M4:M36)</f>
        <v>0</v>
      </c>
    </row>
    <row r="21" spans="2:6" ht="15.75">
      <c r="B21" s="18"/>
      <c r="C21" s="18"/>
      <c r="D21" s="18"/>
      <c r="E21" s="24" t="s">
        <v>103</v>
      </c>
      <c r="F21" s="25">
        <f>COUNT('142 GHz'!F4:F36,'142 GHz'!M4:M36)</f>
        <v>0</v>
      </c>
    </row>
    <row r="22" spans="2:6" ht="15.75">
      <c r="B22" s="18"/>
      <c r="C22" s="18"/>
      <c r="D22" s="18"/>
      <c r="E22" s="24" t="s">
        <v>104</v>
      </c>
      <c r="F22" s="25">
        <f>COUNT('241 GHz'!F4:F36,'241 GHz'!M4:M36)</f>
        <v>0</v>
      </c>
    </row>
    <row r="23" spans="2:6" ht="16.5" thickBot="1">
      <c r="B23" s="18"/>
      <c r="C23" s="18"/>
      <c r="D23" s="18"/>
      <c r="E23" s="26" t="s">
        <v>105</v>
      </c>
      <c r="F23" s="27">
        <f>COUNT('&gt;300 GHz'!F4:F36,'&gt;300 GHz'!M4:M36)</f>
        <v>0</v>
      </c>
    </row>
    <row r="24" spans="2:6" ht="16.5" thickBot="1">
      <c r="B24" s="18"/>
      <c r="C24" s="18"/>
      <c r="D24" s="18"/>
      <c r="E24" s="20" t="s">
        <v>106</v>
      </c>
      <c r="F24" s="21">
        <f>SUM(F7:F23)</f>
        <v>0</v>
      </c>
    </row>
    <row r="25" spans="2:6" ht="15">
      <c r="B25" s="18"/>
      <c r="C25" s="18"/>
      <c r="D25" s="18"/>
      <c r="E25" s="18"/>
      <c r="F25" s="18"/>
    </row>
    <row r="26" spans="2:6" ht="15">
      <c r="B26" s="18" t="s">
        <v>107</v>
      </c>
      <c r="C26" s="18"/>
      <c r="D26" s="18"/>
      <c r="E26" s="18"/>
      <c r="F26" s="18"/>
    </row>
    <row r="27" spans="2:6" ht="15.75">
      <c r="B27" s="18" t="s">
        <v>110</v>
      </c>
      <c r="C27" s="18"/>
      <c r="D27" s="18"/>
      <c r="E27" s="18"/>
      <c r="F27" s="18"/>
    </row>
    <row r="28" spans="2:6" ht="15">
      <c r="B28" s="18"/>
      <c r="C28" s="18"/>
      <c r="D28" s="18"/>
      <c r="E28" s="18"/>
      <c r="F28" s="18"/>
    </row>
    <row r="29" spans="3:6" ht="15.75">
      <c r="C29" s="18"/>
      <c r="D29" s="28" t="s">
        <v>109</v>
      </c>
      <c r="E29" s="18"/>
      <c r="F29" s="18"/>
    </row>
    <row r="30" spans="2:6" ht="15">
      <c r="B30" s="18"/>
      <c r="C30" s="18"/>
      <c r="D30" s="18"/>
      <c r="E30" s="18"/>
      <c r="F30" s="18"/>
    </row>
    <row r="31" spans="2:6" ht="15.75" thickBot="1">
      <c r="B31" s="18" t="s">
        <v>120</v>
      </c>
      <c r="C31" s="52"/>
      <c r="D31" s="52"/>
      <c r="E31" s="43" t="s">
        <v>119</v>
      </c>
      <c r="F31" s="45"/>
    </row>
    <row r="32" spans="2:6" ht="15">
      <c r="B32" s="18"/>
      <c r="C32" s="18"/>
      <c r="D32" s="18"/>
      <c r="E32" s="18"/>
      <c r="F32" s="18"/>
    </row>
    <row r="33" spans="2:6" ht="15">
      <c r="B33" s="18" t="s">
        <v>108</v>
      </c>
      <c r="C33" s="18"/>
      <c r="D33" s="18"/>
      <c r="E33" s="18"/>
      <c r="F33" s="18"/>
    </row>
    <row r="34" spans="2:6" ht="15">
      <c r="B34" s="18"/>
      <c r="C34" s="18"/>
      <c r="D34" s="18"/>
      <c r="E34" s="18"/>
      <c r="F34" s="18"/>
    </row>
    <row r="35" spans="2:6" ht="15.75" thickBot="1">
      <c r="B35" s="18" t="s">
        <v>118</v>
      </c>
      <c r="C35" s="44"/>
      <c r="D35" s="44"/>
      <c r="E35" s="43" t="s">
        <v>117</v>
      </c>
      <c r="F35" s="45"/>
    </row>
    <row r="36" spans="2:6" ht="15">
      <c r="B36" s="18"/>
      <c r="C36" s="18"/>
      <c r="D36" s="18"/>
      <c r="E36" s="18"/>
      <c r="F36" s="18"/>
    </row>
    <row r="37" spans="2:6" ht="15.75" thickBot="1">
      <c r="B37" s="18" t="s">
        <v>116</v>
      </c>
      <c r="C37" s="52"/>
      <c r="D37" s="53"/>
      <c r="E37" s="53"/>
      <c r="F37" s="53"/>
    </row>
    <row r="38" spans="2:6" ht="15">
      <c r="B38" s="18"/>
      <c r="C38" s="18"/>
      <c r="D38" s="18"/>
      <c r="E38" s="18"/>
      <c r="F38" s="18"/>
    </row>
    <row r="39" spans="2:6" ht="15.75" thickBot="1">
      <c r="B39" s="18" t="s">
        <v>115</v>
      </c>
      <c r="C39" s="52"/>
      <c r="D39" s="53"/>
      <c r="E39" s="53"/>
      <c r="F39" s="53"/>
    </row>
    <row r="40" spans="2:6" ht="15">
      <c r="B40" s="18"/>
      <c r="C40" s="18"/>
      <c r="D40" s="18"/>
      <c r="E40" s="18"/>
      <c r="F40" s="18"/>
    </row>
    <row r="41" spans="2:6" ht="15.75" thickBot="1">
      <c r="B41" s="18" t="s">
        <v>113</v>
      </c>
      <c r="C41" s="44"/>
      <c r="D41" s="18"/>
      <c r="E41" s="43" t="s">
        <v>112</v>
      </c>
      <c r="F41" s="45"/>
    </row>
    <row r="42" spans="2:6" ht="15">
      <c r="B42" s="18"/>
      <c r="C42" s="18"/>
      <c r="D42" s="18"/>
      <c r="E42" s="18"/>
      <c r="F42" s="18"/>
    </row>
    <row r="43" spans="2:6" ht="15.75" thickBot="1">
      <c r="B43" s="18" t="s">
        <v>114</v>
      </c>
      <c r="C43" s="51"/>
      <c r="D43" s="51"/>
      <c r="E43" s="51"/>
      <c r="F43" s="18"/>
    </row>
    <row r="45" ht="12.75">
      <c r="B45" s="49"/>
    </row>
  </sheetData>
  <sheetProtection/>
  <mergeCells count="4">
    <mergeCell ref="C43:E43"/>
    <mergeCell ref="C31:D31"/>
    <mergeCell ref="C37:F37"/>
    <mergeCell ref="C39:F39"/>
  </mergeCells>
  <printOptions/>
  <pageMargins left="0.75" right="0.5" top="0.75" bottom="0.75" header="0.5" footer="0.5"/>
  <pageSetup horizontalDpi="200" verticalDpi="2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82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83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84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85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86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M36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87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88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90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89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6"/>
  <sheetViews>
    <sheetView zoomScale="75" zoomScaleNormal="75" zoomScalePageLayoutView="0" workbookViewId="0" topLeftCell="A1">
      <selection activeCell="D1" sqref="D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74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6"/>
  <sheetViews>
    <sheetView zoomScale="75" zoomScaleNormal="75" zoomScalePageLayoutView="0" workbookViewId="0" topLeftCell="A1">
      <selection activeCell="J2" sqref="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75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76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77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78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79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80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/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36"/>
  <sheetViews>
    <sheetView zoomScale="75" zoomScaleNormal="75" zoomScalePageLayoutView="0" workbookViewId="0" topLeftCell="A1">
      <selection activeCell="J2" activeCellId="1" sqref="C1:C16384 J1:J16384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5" width="8.7109375" style="0" customWidth="1"/>
    <col min="7" max="7" width="4.7109375" style="0" customWidth="1"/>
    <col min="8" max="8" width="14.7109375" style="0" customWidth="1"/>
    <col min="9" max="10" width="10.7109375" style="0" customWidth="1"/>
    <col min="11" max="12" width="8.7109375" style="0" customWidth="1"/>
  </cols>
  <sheetData>
    <row r="1" spans="1:13" ht="21" thickBot="1">
      <c r="A1" s="5" t="s">
        <v>70</v>
      </c>
      <c r="B1" s="54">
        <f>Summary!C5</f>
        <v>0</v>
      </c>
      <c r="C1" s="54"/>
      <c r="E1" s="5" t="s">
        <v>71</v>
      </c>
      <c r="F1" s="54" t="s">
        <v>81</v>
      </c>
      <c r="G1" s="54"/>
      <c r="H1" s="55" t="s">
        <v>72</v>
      </c>
      <c r="I1" s="55"/>
      <c r="J1" s="54">
        <f>Summary!C7</f>
        <v>0</v>
      </c>
      <c r="K1" s="54"/>
      <c r="L1" s="5" t="s">
        <v>73</v>
      </c>
      <c r="M1" s="8" t="str">
        <f>Summary!F1</f>
        <v>17 - 18</v>
      </c>
    </row>
    <row r="2" ht="13.5" thickBot="1"/>
    <row r="3" spans="1:13" s="1" customFormat="1" ht="24" customHeight="1" thickBot="1">
      <c r="A3" s="2" t="s">
        <v>67</v>
      </c>
      <c r="B3" s="3" t="s">
        <v>65</v>
      </c>
      <c r="C3" s="3" t="s">
        <v>111</v>
      </c>
      <c r="D3" s="3" t="s">
        <v>66</v>
      </c>
      <c r="E3" s="3" t="s">
        <v>69</v>
      </c>
      <c r="F3" s="3" t="s">
        <v>68</v>
      </c>
      <c r="H3" s="2" t="s">
        <v>67</v>
      </c>
      <c r="I3" s="3" t="s">
        <v>65</v>
      </c>
      <c r="J3" s="3" t="s">
        <v>111</v>
      </c>
      <c r="K3" s="3" t="s">
        <v>66</v>
      </c>
      <c r="L3" s="3" t="s">
        <v>69</v>
      </c>
      <c r="M3" s="3" t="s">
        <v>68</v>
      </c>
    </row>
    <row r="4" spans="1:13" ht="13.5" thickBot="1">
      <c r="A4" s="4" t="s">
        <v>0</v>
      </c>
      <c r="B4" s="29"/>
      <c r="C4" s="46">
        <v>42716</v>
      </c>
      <c r="D4" s="39"/>
      <c r="E4" s="30"/>
      <c r="F4" s="9">
        <f>IF(OR(ISBLANK(B4),ISBLANK(C4),ISBLANK(D4),ISBLANK(E4)),"",1)</f>
      </c>
      <c r="H4" s="4" t="s">
        <v>33</v>
      </c>
      <c r="I4" s="36"/>
      <c r="J4" s="47"/>
      <c r="K4" s="39"/>
      <c r="L4" s="30"/>
      <c r="M4" s="9">
        <f aca="true" t="shared" si="0" ref="M4:M20">IF(OR(ISBLANK(I4),ISBLANK(J4),ISBLANK(K4),ISBLANK(L4)),"",1)</f>
      </c>
    </row>
    <row r="5" spans="1:13" ht="13.5" thickBot="1">
      <c r="A5" s="4" t="s">
        <v>1</v>
      </c>
      <c r="B5" s="31"/>
      <c r="C5" s="47"/>
      <c r="D5" s="40"/>
      <c r="E5" s="32"/>
      <c r="F5" s="11">
        <f aca="true" t="shared" si="1" ref="F5:F36">IF(OR(ISBLANK(B5),ISBLANK(C5),ISBLANK(D5),ISBLANK(E5)),"",1)</f>
      </c>
      <c r="H5" s="4" t="s">
        <v>34</v>
      </c>
      <c r="I5" s="37"/>
      <c r="J5" s="47"/>
      <c r="K5" s="40"/>
      <c r="L5" s="32"/>
      <c r="M5" s="11">
        <f t="shared" si="0"/>
      </c>
    </row>
    <row r="6" spans="1:13" ht="13.5" thickBot="1">
      <c r="A6" s="4" t="s">
        <v>2</v>
      </c>
      <c r="B6" s="31"/>
      <c r="C6" s="47"/>
      <c r="D6" s="41"/>
      <c r="E6" s="32"/>
      <c r="F6" s="11">
        <f t="shared" si="1"/>
      </c>
      <c r="H6" s="4" t="s">
        <v>35</v>
      </c>
      <c r="I6" s="37"/>
      <c r="J6" s="47"/>
      <c r="K6" s="40"/>
      <c r="L6" s="32"/>
      <c r="M6" s="11">
        <f t="shared" si="0"/>
      </c>
    </row>
    <row r="7" spans="1:13" ht="13.5" thickBot="1">
      <c r="A7" s="4" t="s">
        <v>3</v>
      </c>
      <c r="B7" s="31"/>
      <c r="C7" s="47"/>
      <c r="D7" s="40"/>
      <c r="E7" s="32"/>
      <c r="F7" s="11">
        <f t="shared" si="1"/>
      </c>
      <c r="H7" s="4" t="s">
        <v>36</v>
      </c>
      <c r="I7" s="37"/>
      <c r="J7" s="47"/>
      <c r="K7" s="40"/>
      <c r="L7" s="32"/>
      <c r="M7" s="11">
        <f t="shared" si="0"/>
      </c>
    </row>
    <row r="8" spans="1:13" ht="13.5" thickBot="1">
      <c r="A8" s="4" t="s">
        <v>4</v>
      </c>
      <c r="B8" s="31"/>
      <c r="C8" s="47"/>
      <c r="D8" s="40"/>
      <c r="E8" s="32"/>
      <c r="F8" s="11">
        <f t="shared" si="1"/>
      </c>
      <c r="H8" s="4" t="s">
        <v>37</v>
      </c>
      <c r="I8" s="37"/>
      <c r="J8" s="47"/>
      <c r="K8" s="40"/>
      <c r="L8" s="32"/>
      <c r="M8" s="11">
        <f t="shared" si="0"/>
      </c>
    </row>
    <row r="9" spans="1:13" ht="13.5" thickBot="1">
      <c r="A9" s="4" t="s">
        <v>5</v>
      </c>
      <c r="B9" s="31"/>
      <c r="C9" s="47"/>
      <c r="D9" s="41"/>
      <c r="E9" s="32"/>
      <c r="F9" s="11">
        <f t="shared" si="1"/>
      </c>
      <c r="H9" s="4" t="s">
        <v>38</v>
      </c>
      <c r="I9" s="37"/>
      <c r="J9" s="47"/>
      <c r="K9" s="40"/>
      <c r="L9" s="32"/>
      <c r="M9" s="11">
        <f t="shared" si="0"/>
      </c>
    </row>
    <row r="10" spans="1:13" ht="13.5" thickBot="1">
      <c r="A10" s="4" t="s">
        <v>6</v>
      </c>
      <c r="B10" s="31"/>
      <c r="C10" s="47"/>
      <c r="D10" s="40"/>
      <c r="E10" s="32"/>
      <c r="F10" s="11">
        <f t="shared" si="1"/>
      </c>
      <c r="H10" s="4" t="s">
        <v>39</v>
      </c>
      <c r="I10" s="33"/>
      <c r="J10" s="47"/>
      <c r="K10" s="41"/>
      <c r="L10" s="32"/>
      <c r="M10" s="11">
        <f t="shared" si="0"/>
      </c>
    </row>
    <row r="11" spans="1:13" ht="13.5" thickBot="1">
      <c r="A11" s="4" t="s">
        <v>7</v>
      </c>
      <c r="B11" s="31"/>
      <c r="C11" s="47"/>
      <c r="D11" s="40"/>
      <c r="E11" s="32"/>
      <c r="F11" s="11">
        <f t="shared" si="1"/>
      </c>
      <c r="H11" s="4" t="s">
        <v>40</v>
      </c>
      <c r="I11" s="37"/>
      <c r="J11" s="47"/>
      <c r="K11" s="40"/>
      <c r="L11" s="32"/>
      <c r="M11" s="11">
        <f t="shared" si="0"/>
      </c>
    </row>
    <row r="12" spans="1:13" ht="13.5" thickBot="1">
      <c r="A12" s="4" t="s">
        <v>8</v>
      </c>
      <c r="B12" s="31"/>
      <c r="C12" s="47"/>
      <c r="D12" s="40"/>
      <c r="E12" s="32"/>
      <c r="F12" s="11">
        <f t="shared" si="1"/>
      </c>
      <c r="H12" s="4" t="s">
        <v>41</v>
      </c>
      <c r="I12" s="37"/>
      <c r="J12" s="47"/>
      <c r="K12" s="40"/>
      <c r="L12" s="32"/>
      <c r="M12" s="11">
        <f t="shared" si="0"/>
      </c>
    </row>
    <row r="13" spans="1:13" ht="13.5" thickBot="1">
      <c r="A13" s="4" t="s">
        <v>9</v>
      </c>
      <c r="B13" s="33"/>
      <c r="C13" s="47"/>
      <c r="D13" s="41"/>
      <c r="E13" s="32"/>
      <c r="F13" s="11">
        <f t="shared" si="1"/>
      </c>
      <c r="H13" s="4" t="s">
        <v>42</v>
      </c>
      <c r="I13" s="37"/>
      <c r="J13" s="47"/>
      <c r="K13" s="40"/>
      <c r="L13" s="32"/>
      <c r="M13" s="11">
        <f t="shared" si="0"/>
      </c>
    </row>
    <row r="14" spans="1:13" ht="13.5" thickBot="1">
      <c r="A14" s="4" t="s">
        <v>10</v>
      </c>
      <c r="B14" s="31"/>
      <c r="C14" s="47"/>
      <c r="D14" s="40"/>
      <c r="E14" s="32"/>
      <c r="F14" s="11">
        <f t="shared" si="1"/>
      </c>
      <c r="H14" s="4" t="s">
        <v>43</v>
      </c>
      <c r="I14" s="37"/>
      <c r="J14" s="47"/>
      <c r="K14" s="40"/>
      <c r="L14" s="32"/>
      <c r="M14" s="11">
        <f t="shared" si="0"/>
      </c>
    </row>
    <row r="15" spans="1:13" ht="13.5" thickBot="1">
      <c r="A15" s="4" t="s">
        <v>11</v>
      </c>
      <c r="B15" s="31"/>
      <c r="C15" s="47"/>
      <c r="D15" s="40"/>
      <c r="E15" s="32"/>
      <c r="F15" s="11">
        <f t="shared" si="1"/>
      </c>
      <c r="H15" s="4" t="s">
        <v>44</v>
      </c>
      <c r="I15" s="37"/>
      <c r="J15" s="47"/>
      <c r="K15" s="40"/>
      <c r="L15" s="32"/>
      <c r="M15" s="11">
        <f t="shared" si="0"/>
      </c>
    </row>
    <row r="16" spans="1:13" ht="13.5" thickBot="1">
      <c r="A16" s="4" t="s">
        <v>12</v>
      </c>
      <c r="B16" s="31"/>
      <c r="C16" s="47"/>
      <c r="D16" s="40"/>
      <c r="E16" s="32"/>
      <c r="F16" s="11">
        <f t="shared" si="1"/>
      </c>
      <c r="H16" s="4" t="s">
        <v>45</v>
      </c>
      <c r="I16" s="37"/>
      <c r="J16" s="47"/>
      <c r="K16" s="40"/>
      <c r="L16" s="32"/>
      <c r="M16" s="11">
        <f t="shared" si="0"/>
      </c>
    </row>
    <row r="17" spans="1:13" ht="13.5" thickBot="1">
      <c r="A17" s="4" t="s">
        <v>13</v>
      </c>
      <c r="B17" s="31"/>
      <c r="C17" s="47"/>
      <c r="D17" s="40"/>
      <c r="E17" s="32"/>
      <c r="F17" s="11">
        <f t="shared" si="1"/>
      </c>
      <c r="H17" s="4" t="s">
        <v>46</v>
      </c>
      <c r="I17" s="37"/>
      <c r="J17" s="47"/>
      <c r="K17" s="40"/>
      <c r="L17" s="32"/>
      <c r="M17" s="11">
        <f t="shared" si="0"/>
      </c>
    </row>
    <row r="18" spans="1:13" ht="13.5" thickBot="1">
      <c r="A18" s="4" t="s">
        <v>14</v>
      </c>
      <c r="B18" s="31"/>
      <c r="C18" s="47"/>
      <c r="D18" s="41"/>
      <c r="E18" s="32"/>
      <c r="F18" s="11">
        <f t="shared" si="1"/>
      </c>
      <c r="H18" s="4" t="s">
        <v>47</v>
      </c>
      <c r="I18" s="37"/>
      <c r="J18" s="47"/>
      <c r="K18" s="40"/>
      <c r="L18" s="32"/>
      <c r="M18" s="11">
        <f t="shared" si="0"/>
      </c>
    </row>
    <row r="19" spans="1:13" ht="13.5" thickBot="1">
      <c r="A19" s="4" t="s">
        <v>15</v>
      </c>
      <c r="B19" s="31"/>
      <c r="C19" s="47"/>
      <c r="D19" s="40"/>
      <c r="E19" s="32"/>
      <c r="F19" s="11">
        <f t="shared" si="1"/>
      </c>
      <c r="H19" s="4" t="s">
        <v>48</v>
      </c>
      <c r="I19" s="33"/>
      <c r="J19" s="47"/>
      <c r="K19" s="40"/>
      <c r="L19" s="32"/>
      <c r="M19" s="11">
        <f t="shared" si="0"/>
      </c>
    </row>
    <row r="20" spans="1:13" ht="13.5" thickBot="1">
      <c r="A20" s="4" t="s">
        <v>16</v>
      </c>
      <c r="B20" s="31"/>
      <c r="C20" s="47"/>
      <c r="D20" s="40"/>
      <c r="E20" s="32"/>
      <c r="F20" s="11">
        <f t="shared" si="1"/>
      </c>
      <c r="H20" s="4" t="s">
        <v>49</v>
      </c>
      <c r="I20" s="37"/>
      <c r="J20" s="47"/>
      <c r="K20" s="41"/>
      <c r="L20" s="32"/>
      <c r="M20" s="11">
        <f t="shared" si="0"/>
      </c>
    </row>
    <row r="21" spans="1:13" ht="13.5" thickBot="1">
      <c r="A21" s="4" t="s">
        <v>17</v>
      </c>
      <c r="B21" s="31"/>
      <c r="C21" s="47"/>
      <c r="D21" s="40"/>
      <c r="E21" s="32"/>
      <c r="F21" s="11">
        <f t="shared" si="1"/>
      </c>
      <c r="H21" s="4"/>
      <c r="I21" s="14"/>
      <c r="J21" s="10"/>
      <c r="K21" s="10"/>
      <c r="L21" s="10"/>
      <c r="M21" s="11"/>
    </row>
    <row r="22" spans="1:13" ht="13.5" thickBot="1">
      <c r="A22" s="4" t="s">
        <v>18</v>
      </c>
      <c r="B22" s="31"/>
      <c r="C22" s="47"/>
      <c r="D22" s="40"/>
      <c r="E22" s="32"/>
      <c r="F22" s="11">
        <f t="shared" si="1"/>
      </c>
      <c r="H22" s="4" t="s">
        <v>50</v>
      </c>
      <c r="I22" s="37"/>
      <c r="J22" s="47"/>
      <c r="K22" s="40"/>
      <c r="L22" s="32"/>
      <c r="M22" s="11">
        <f aca="true" t="shared" si="2" ref="M22:M35">IF(OR(ISBLANK(I22),ISBLANK(J22),ISBLANK(K22),ISBLANK(L22)),"",1)</f>
      </c>
    </row>
    <row r="23" spans="1:13" ht="13.5" thickBot="1">
      <c r="A23" s="4" t="s">
        <v>19</v>
      </c>
      <c r="B23" s="31"/>
      <c r="C23" s="47"/>
      <c r="D23" s="40"/>
      <c r="E23" s="32"/>
      <c r="F23" s="11">
        <f t="shared" si="1"/>
      </c>
      <c r="H23" s="4" t="s">
        <v>51</v>
      </c>
      <c r="I23" s="37"/>
      <c r="J23" s="47"/>
      <c r="K23" s="40"/>
      <c r="L23" s="32"/>
      <c r="M23" s="11">
        <f t="shared" si="2"/>
      </c>
    </row>
    <row r="24" spans="1:13" ht="13.5" thickBot="1">
      <c r="A24" s="4" t="s">
        <v>20</v>
      </c>
      <c r="B24" s="31"/>
      <c r="C24" s="47"/>
      <c r="D24" s="40"/>
      <c r="E24" s="32"/>
      <c r="F24" s="11">
        <f t="shared" si="1"/>
      </c>
      <c r="H24" s="4" t="s">
        <v>52</v>
      </c>
      <c r="I24" s="37"/>
      <c r="J24" s="47"/>
      <c r="K24" s="40"/>
      <c r="L24" s="32"/>
      <c r="M24" s="11">
        <f t="shared" si="2"/>
      </c>
    </row>
    <row r="25" spans="1:13" ht="13.5" thickBot="1">
      <c r="A25" s="4" t="s">
        <v>21</v>
      </c>
      <c r="B25" s="31"/>
      <c r="C25" s="47"/>
      <c r="D25" s="40"/>
      <c r="E25" s="32"/>
      <c r="F25" s="11">
        <f t="shared" si="1"/>
      </c>
      <c r="H25" s="4" t="s">
        <v>53</v>
      </c>
      <c r="I25" s="37"/>
      <c r="J25" s="47"/>
      <c r="K25" s="40"/>
      <c r="L25" s="32"/>
      <c r="M25" s="11">
        <f t="shared" si="2"/>
      </c>
    </row>
    <row r="26" spans="1:13" ht="13.5" thickBot="1">
      <c r="A26" s="4" t="s">
        <v>22</v>
      </c>
      <c r="B26" s="31"/>
      <c r="C26" s="47"/>
      <c r="D26" s="41"/>
      <c r="E26" s="32"/>
      <c r="F26" s="11">
        <f t="shared" si="1"/>
      </c>
      <c r="H26" s="4" t="s">
        <v>54</v>
      </c>
      <c r="I26" s="37"/>
      <c r="J26" s="47"/>
      <c r="K26" s="40"/>
      <c r="L26" s="32"/>
      <c r="M26" s="11">
        <f t="shared" si="2"/>
      </c>
    </row>
    <row r="27" spans="1:13" ht="13.5" thickBot="1">
      <c r="A27" s="4" t="s">
        <v>23</v>
      </c>
      <c r="B27" s="31"/>
      <c r="C27" s="47"/>
      <c r="D27" s="40"/>
      <c r="E27" s="32"/>
      <c r="F27" s="11">
        <f t="shared" si="1"/>
      </c>
      <c r="H27" s="4" t="s">
        <v>55</v>
      </c>
      <c r="I27" s="37"/>
      <c r="J27" s="47"/>
      <c r="K27" s="40"/>
      <c r="L27" s="32"/>
      <c r="M27" s="11">
        <f t="shared" si="2"/>
      </c>
    </row>
    <row r="28" spans="1:13" ht="13.5" thickBot="1">
      <c r="A28" s="4" t="s">
        <v>24</v>
      </c>
      <c r="B28" s="31"/>
      <c r="C28" s="47"/>
      <c r="D28" s="40"/>
      <c r="E28" s="32"/>
      <c r="F28" s="11">
        <f t="shared" si="1"/>
      </c>
      <c r="H28" s="4" t="s">
        <v>56</v>
      </c>
      <c r="I28" s="37"/>
      <c r="J28" s="47"/>
      <c r="K28" s="40"/>
      <c r="L28" s="32"/>
      <c r="M28" s="11">
        <f t="shared" si="2"/>
      </c>
    </row>
    <row r="29" spans="1:13" ht="13.5" thickBot="1">
      <c r="A29" s="4" t="s">
        <v>25</v>
      </c>
      <c r="B29" s="31"/>
      <c r="C29" s="47"/>
      <c r="D29" s="40"/>
      <c r="E29" s="32"/>
      <c r="F29" s="11">
        <f t="shared" si="1"/>
      </c>
      <c r="H29" s="4" t="s">
        <v>57</v>
      </c>
      <c r="I29" s="37"/>
      <c r="J29" s="47"/>
      <c r="K29" s="40"/>
      <c r="L29" s="32"/>
      <c r="M29" s="11">
        <f t="shared" si="2"/>
      </c>
    </row>
    <row r="30" spans="1:13" ht="13.5" thickBot="1">
      <c r="A30" s="4" t="s">
        <v>26</v>
      </c>
      <c r="B30" s="31"/>
      <c r="C30" s="47"/>
      <c r="D30" s="41"/>
      <c r="E30" s="32"/>
      <c r="F30" s="11">
        <f t="shared" si="1"/>
      </c>
      <c r="H30" s="4" t="s">
        <v>58</v>
      </c>
      <c r="I30" s="37"/>
      <c r="J30" s="47"/>
      <c r="K30" s="40"/>
      <c r="L30" s="32"/>
      <c r="M30" s="11">
        <f t="shared" si="2"/>
      </c>
    </row>
    <row r="31" spans="1:13" ht="13.5" thickBot="1">
      <c r="A31" s="4" t="s">
        <v>27</v>
      </c>
      <c r="B31" s="31"/>
      <c r="C31" s="47"/>
      <c r="D31" s="40"/>
      <c r="E31" s="32"/>
      <c r="F31" s="11">
        <f t="shared" si="1"/>
      </c>
      <c r="H31" s="4" t="s">
        <v>59</v>
      </c>
      <c r="I31" s="37"/>
      <c r="J31" s="47"/>
      <c r="K31" s="40"/>
      <c r="L31" s="32"/>
      <c r="M31" s="11">
        <f t="shared" si="2"/>
      </c>
    </row>
    <row r="32" spans="1:13" ht="13.5" thickBot="1">
      <c r="A32" s="4" t="s">
        <v>28</v>
      </c>
      <c r="B32" s="31"/>
      <c r="C32" s="47"/>
      <c r="D32" s="41"/>
      <c r="E32" s="32"/>
      <c r="F32" s="11">
        <f t="shared" si="1"/>
      </c>
      <c r="H32" s="4" t="s">
        <v>60</v>
      </c>
      <c r="I32" s="37"/>
      <c r="J32" s="47"/>
      <c r="K32" s="40"/>
      <c r="L32" s="32"/>
      <c r="M32" s="11">
        <f t="shared" si="2"/>
      </c>
    </row>
    <row r="33" spans="1:13" ht="13.5" thickBot="1">
      <c r="A33" s="4" t="s">
        <v>29</v>
      </c>
      <c r="B33" s="31"/>
      <c r="C33" s="47"/>
      <c r="D33" s="40"/>
      <c r="E33" s="32"/>
      <c r="F33" s="11">
        <f t="shared" si="1"/>
      </c>
      <c r="H33" s="4" t="s">
        <v>61</v>
      </c>
      <c r="I33" s="37"/>
      <c r="J33" s="47"/>
      <c r="K33" s="40"/>
      <c r="L33" s="32"/>
      <c r="M33" s="11">
        <f t="shared" si="2"/>
      </c>
    </row>
    <row r="34" spans="1:13" ht="13.5" thickBot="1">
      <c r="A34" s="4" t="s">
        <v>30</v>
      </c>
      <c r="B34" s="33"/>
      <c r="C34" s="47"/>
      <c r="D34" s="41"/>
      <c r="E34" s="32"/>
      <c r="F34" s="11">
        <f t="shared" si="1"/>
      </c>
      <c r="H34" s="4" t="s">
        <v>62</v>
      </c>
      <c r="I34" s="37"/>
      <c r="J34" s="47"/>
      <c r="K34" s="40"/>
      <c r="L34" s="32"/>
      <c r="M34" s="11">
        <f t="shared" si="2"/>
      </c>
    </row>
    <row r="35" spans="1:13" ht="13.5" thickBot="1">
      <c r="A35" s="4" t="s">
        <v>31</v>
      </c>
      <c r="B35" s="31"/>
      <c r="C35" s="47"/>
      <c r="D35" s="40"/>
      <c r="E35" s="32"/>
      <c r="F35" s="11">
        <f t="shared" si="1"/>
      </c>
      <c r="H35" s="4" t="s">
        <v>63</v>
      </c>
      <c r="I35" s="37"/>
      <c r="J35" s="47"/>
      <c r="K35" s="40"/>
      <c r="L35" s="32"/>
      <c r="M35" s="11">
        <f t="shared" si="2"/>
      </c>
    </row>
    <row r="36" spans="1:13" ht="13.5" thickBot="1">
      <c r="A36" s="4" t="s">
        <v>32</v>
      </c>
      <c r="B36" s="34"/>
      <c r="C36" s="48"/>
      <c r="D36" s="42"/>
      <c r="E36" s="35"/>
      <c r="F36" s="13">
        <f t="shared" si="1"/>
      </c>
      <c r="H36" s="4" t="s">
        <v>64</v>
      </c>
      <c r="I36" s="15"/>
      <c r="J36" s="12"/>
      <c r="K36" s="12"/>
      <c r="L36" s="12"/>
      <c r="M36" s="13"/>
    </row>
  </sheetData>
  <sheetProtection/>
  <mergeCells count="4">
    <mergeCell ref="B1:C1"/>
    <mergeCell ref="F1:G1"/>
    <mergeCell ref="H1:I1"/>
    <mergeCell ref="J1:K1"/>
  </mergeCells>
  <printOptions horizontalCentered="1" verticalCentered="1"/>
  <pageMargins left="0.5" right="0.5" top="0.75" bottom="0.75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CSVHFS States Above 50 MHz Workbook</dc:title>
  <dc:subject>Tracking of States and Provinces worked in the annual CSVHFS activity</dc:subject>
  <dc:creator>John Kalenowsky, K9JK</dc:creator>
  <cp:keywords/>
  <dc:description/>
  <cp:lastModifiedBy>Bruce Richardson</cp:lastModifiedBy>
  <cp:lastPrinted>2016-07-09T11:03:11Z</cp:lastPrinted>
  <dcterms:created xsi:type="dcterms:W3CDTF">2005-07-12T03:55:42Z</dcterms:created>
  <dcterms:modified xsi:type="dcterms:W3CDTF">2017-06-30T21:18:42Z</dcterms:modified>
  <cp:category/>
  <cp:version/>
  <cp:contentType/>
  <cp:contentStatus/>
</cp:coreProperties>
</file>